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Vorentwurf" sheetId="1" r:id="rId1"/>
    <sheet name="Auslegung_Betz" sheetId="2" r:id="rId2"/>
    <sheet name="Auslegung_Schmitz" sheetId="5" r:id="rId3"/>
    <sheet name="Diagramme" sheetId="4" r:id="rId4"/>
  </sheets>
  <calcPr calcId="152511"/>
</workbook>
</file>

<file path=xl/calcChain.xml><?xml version="1.0" encoding="utf-8"?>
<calcChain xmlns="http://schemas.openxmlformats.org/spreadsheetml/2006/main">
  <c r="B14" i="5" l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<sst xmlns="http://schemas.openxmlformats.org/spreadsheetml/2006/main" count="24" uniqueCount="17">
  <si>
    <t>Flügelzahl</t>
  </si>
  <si>
    <t>Auslegungsschnelllaufzahl</t>
  </si>
  <si>
    <t>Außenradius</t>
  </si>
  <si>
    <t>Radienschnitte</t>
  </si>
  <si>
    <t>Profilname</t>
  </si>
  <si>
    <t>Auftriebsbeiwert ca</t>
  </si>
  <si>
    <t>Anstellwinkel alpha_A [°]</t>
  </si>
  <si>
    <t>Vorentwurf für die Auslegung</t>
  </si>
  <si>
    <r>
      <t>Profillänge l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[m]</t>
    </r>
  </si>
  <si>
    <t>Einbauwinkel  alpha_Bau [°]</t>
  </si>
  <si>
    <t>Betzsche Optimalauslegung</t>
  </si>
  <si>
    <t>Schmitzsche Auslegung unter Berücksichtigung der Drallverluste</t>
  </si>
  <si>
    <t>Profillänge lp über Radius r</t>
  </si>
  <si>
    <t>Einbauwinkel alpha_Bau über Radius r</t>
  </si>
  <si>
    <t>beta [°]</t>
  </si>
  <si>
    <t>beta [rad]</t>
  </si>
  <si>
    <t>Radius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</si>
</sst>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Font="1" applyBorder="1" applyAlignment="1">
      <alignment horizontal="center"/>
    </xf>
    <xf numFmtId="0" fontId="4" fillId="0" borderId="0" xfId="0" applyFont="1"/>
    <xf numFmtId="0" fontId="0" fillId="0" borderId="5" xfId="0" applyFill="1" applyBorder="1" applyAlignment="1">
      <alignment horizontal="center"/>
    </xf>
    <xf numFmtId="0" fontId="0" fillId="0" borderId="6" xfId="0" applyBorder="1"/>
    <xf numFmtId="0" fontId="2" fillId="0" borderId="0" xfId="0" applyFont="1"/>
    <xf numFmtId="0" fontId="0" fillId="0" borderId="2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3" xfId="0" applyBorder="1"/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4783415230994E-2"/>
          <c:y val="2.9304026230564582E-2"/>
          <c:w val="0.88825228425394198"/>
          <c:h val="0.85240545780671217"/>
        </c:manualLayout>
      </c:layout>
      <c:scatterChart>
        <c:scatterStyle val="lineMarker"/>
        <c:varyColors val="0"/>
        <c:ser>
          <c:idx val="0"/>
          <c:order val="0"/>
          <c:tx>
            <c:v>Betz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Auslegung_Betz!$C$13:$C$32</c:f>
              <c:numCache>
                <c:formatCode>General</c:formatCode>
                <c:ptCount val="20"/>
              </c:numCache>
            </c:numRef>
          </c:xVal>
          <c:yVal>
            <c:numRef>
              <c:f>Auslegung_Betz!$D$13:$D$32</c:f>
              <c:numCache>
                <c:formatCode>General</c:formatCode>
                <c:ptCount val="20"/>
              </c:numCache>
            </c:numRef>
          </c:yVal>
          <c:smooth val="0"/>
        </c:ser>
        <c:ser>
          <c:idx val="1"/>
          <c:order val="1"/>
          <c:tx>
            <c:v>Schmitz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Auslegung_Schmitz!$C$13:$C$32</c:f>
              <c:numCache>
                <c:formatCode>General</c:formatCode>
                <c:ptCount val="20"/>
              </c:numCache>
            </c:numRef>
          </c:xVal>
          <c:yVal>
            <c:numRef>
              <c:f>Auslegung_Schmitz!$D$13:$D$32</c:f>
              <c:numCache>
                <c:formatCode>General</c:formatCode>
                <c:ptCount val="2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87744"/>
        <c:axId val="155188304"/>
      </c:scatterChart>
      <c:valAx>
        <c:axId val="155187744"/>
        <c:scaling>
          <c:orientation val="minMax"/>
          <c:max val="35"/>
          <c:min val="5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chemeClr val="tx1"/>
                    </a:solidFill>
                  </a:rPr>
                  <a:t>Radius r [m</a:t>
                </a:r>
                <a:r>
                  <a:rPr lang="de-DE">
                    <a:solidFill>
                      <a:schemeClr val="tx1"/>
                    </a:solidFill>
                  </a:rPr>
                  <a:t>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188304"/>
        <c:crosses val="autoZero"/>
        <c:crossBetween val="midCat"/>
        <c:majorUnit val="5"/>
        <c:minorUnit val="1"/>
      </c:valAx>
      <c:valAx>
        <c:axId val="15518830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chemeClr val="tx1"/>
                    </a:solidFill>
                  </a:rPr>
                  <a:t>Profillänge l</a:t>
                </a:r>
                <a:r>
                  <a:rPr lang="de-DE" sz="1100" baseline="-25000">
                    <a:solidFill>
                      <a:schemeClr val="tx1"/>
                    </a:solidFill>
                  </a:rPr>
                  <a:t>p</a:t>
                </a:r>
                <a:r>
                  <a:rPr lang="de-DE" sz="1100" baseline="0">
                    <a:solidFill>
                      <a:schemeClr val="tx1"/>
                    </a:solidFill>
                  </a:rPr>
                  <a:t>  [m]</a:t>
                </a:r>
                <a:endParaRPr lang="de-DE" sz="1100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187744"/>
        <c:crosses val="autoZero"/>
        <c:crossBetween val="midCat"/>
        <c:majorUnit val="2"/>
        <c:minorUnit val="1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84510252007972686"/>
          <c:y val="6.460184806250463E-2"/>
          <c:w val="0.11728360270755629"/>
          <c:h val="8.9910709772043212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74783415230994E-2"/>
          <c:y val="2.9304026230564582E-2"/>
          <c:w val="0.88825228425394198"/>
          <c:h val="0.85240545780671217"/>
        </c:manualLayout>
      </c:layout>
      <c:scatterChart>
        <c:scatterStyle val="lineMarker"/>
        <c:varyColors val="0"/>
        <c:ser>
          <c:idx val="0"/>
          <c:order val="0"/>
          <c:tx>
            <c:v>Betz</c:v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xVal>
            <c:numRef>
              <c:f>Auslegung_Betz!$C$13:$C$32</c:f>
              <c:numCache>
                <c:formatCode>General</c:formatCode>
                <c:ptCount val="20"/>
              </c:numCache>
            </c:numRef>
          </c:xVal>
          <c:yVal>
            <c:numRef>
              <c:f>Auslegung_Betz!$E$13:$E$32</c:f>
              <c:numCache>
                <c:formatCode>General</c:formatCode>
                <c:ptCount val="20"/>
              </c:numCache>
            </c:numRef>
          </c:yVal>
          <c:smooth val="0"/>
        </c:ser>
        <c:ser>
          <c:idx val="1"/>
          <c:order val="1"/>
          <c:tx>
            <c:v>Schmitz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Auslegung_Schmitz!$C$13:$C$32</c:f>
              <c:numCache>
                <c:formatCode>General</c:formatCode>
                <c:ptCount val="20"/>
              </c:numCache>
            </c:numRef>
          </c:xVal>
          <c:yVal>
            <c:numRef>
              <c:f>Auslegung_Schmitz!$E$13:$E$32</c:f>
              <c:numCache>
                <c:formatCode>General</c:formatCode>
                <c:ptCount val="2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191104"/>
        <c:axId val="156418720"/>
      </c:scatterChart>
      <c:valAx>
        <c:axId val="155191104"/>
        <c:scaling>
          <c:orientation val="minMax"/>
          <c:max val="35"/>
          <c:min val="5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chemeClr val="tx1"/>
                    </a:solidFill>
                  </a:rPr>
                  <a:t>Radius r [m]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418720"/>
        <c:crosses val="autoZero"/>
        <c:crossBetween val="midCat"/>
        <c:majorUnit val="5"/>
        <c:minorUnit val="1"/>
      </c:valAx>
      <c:valAx>
        <c:axId val="156418720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100">
                    <a:solidFill>
                      <a:schemeClr val="tx1"/>
                    </a:solidFill>
                  </a:rPr>
                  <a:t>Einbauwinkel </a:t>
                </a:r>
                <a:r>
                  <a:rPr lang="el-GR" sz="110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α</a:t>
                </a:r>
                <a:r>
                  <a:rPr lang="de-DE" sz="1100" baseline="-2500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Bau </a:t>
                </a:r>
                <a:r>
                  <a:rPr lang="de-DE" sz="1100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[°]</a:t>
                </a:r>
                <a:r>
                  <a:rPr lang="de-DE" sz="1100" baseline="-2500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 </a:t>
                </a:r>
                <a:endParaRPr lang="de-DE" sz="1100" baseline="-25000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cross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191104"/>
        <c:crosses val="autoZero"/>
        <c:crossBetween val="midCat"/>
        <c:majorUnit val="5"/>
        <c:minorUnit val="5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84710753261105531"/>
          <c:y val="6.9929852831698183E-2"/>
          <c:w val="0.11728360270755629"/>
          <c:h val="8.9910709772043212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6</xdr:row>
      <xdr:rowOff>42861</xdr:rowOff>
    </xdr:from>
    <xdr:to>
      <xdr:col>10</xdr:col>
      <xdr:colOff>304799</xdr:colOff>
      <xdr:row>31</xdr:row>
      <xdr:rowOff>47624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20</xdr:col>
      <xdr:colOff>238125</xdr:colOff>
      <xdr:row>31</xdr:row>
      <xdr:rowOff>4763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>
      <selection activeCell="I12" sqref="I12"/>
    </sheetView>
  </sheetViews>
  <sheetFormatPr baseColWidth="10" defaultColWidth="9.140625" defaultRowHeight="15" x14ac:dyDescent="0.25"/>
  <cols>
    <col min="2" max="2" width="15" customWidth="1"/>
    <col min="3" max="3" width="10" customWidth="1"/>
    <col min="4" max="4" width="12.7109375" customWidth="1"/>
    <col min="5" max="5" width="18.5703125" customWidth="1"/>
    <col min="6" max="6" width="24.85546875" customWidth="1"/>
  </cols>
  <sheetData>
    <row r="2" spans="2:6" x14ac:dyDescent="0.25">
      <c r="B2" t="s">
        <v>7</v>
      </c>
    </row>
    <row r="4" spans="2:6" x14ac:dyDescent="0.25">
      <c r="B4" t="s">
        <v>0</v>
      </c>
      <c r="E4" s="4"/>
    </row>
    <row r="6" spans="2:6" x14ac:dyDescent="0.25">
      <c r="B6" t="s">
        <v>1</v>
      </c>
      <c r="E6" s="5"/>
    </row>
    <row r="8" spans="2:6" x14ac:dyDescent="0.25">
      <c r="B8" t="s">
        <v>2</v>
      </c>
      <c r="E8" s="5"/>
    </row>
    <row r="11" spans="2:6" x14ac:dyDescent="0.25">
      <c r="B11" s="9" t="s">
        <v>3</v>
      </c>
      <c r="C11" s="10" t="s">
        <v>16</v>
      </c>
      <c r="D11" s="9" t="s">
        <v>4</v>
      </c>
      <c r="E11" s="9" t="s">
        <v>5</v>
      </c>
      <c r="F11" s="11" t="s">
        <v>6</v>
      </c>
    </row>
    <row r="12" spans="2:6" ht="15.75" thickBot="1" x14ac:dyDescent="0.3">
      <c r="B12" s="6"/>
      <c r="C12" s="7"/>
      <c r="D12" s="6"/>
      <c r="E12" s="6"/>
      <c r="F12" s="8"/>
    </row>
    <row r="13" spans="2:6" ht="15.75" thickTop="1" x14ac:dyDescent="0.25">
      <c r="B13" s="1">
        <v>1</v>
      </c>
      <c r="C13" s="2"/>
      <c r="D13" s="1"/>
      <c r="E13" s="1"/>
      <c r="F13" s="3"/>
    </row>
    <row r="14" spans="2:6" x14ac:dyDescent="0.25">
      <c r="B14" s="1">
        <f>B13+1</f>
        <v>2</v>
      </c>
      <c r="C14" s="2"/>
      <c r="D14" s="1"/>
      <c r="E14" s="1"/>
      <c r="F14" s="3"/>
    </row>
    <row r="15" spans="2:6" x14ac:dyDescent="0.25">
      <c r="B15" s="1">
        <f t="shared" ref="B15:B28" si="0">B14+1</f>
        <v>3</v>
      </c>
      <c r="C15" s="2"/>
      <c r="D15" s="1"/>
      <c r="E15" s="1"/>
      <c r="F15" s="3"/>
    </row>
    <row r="16" spans="2:6" x14ac:dyDescent="0.25">
      <c r="B16" s="1">
        <f t="shared" si="0"/>
        <v>4</v>
      </c>
      <c r="C16" s="2"/>
      <c r="D16" s="1"/>
      <c r="E16" s="1"/>
      <c r="F16" s="3"/>
    </row>
    <row r="17" spans="2:6" x14ac:dyDescent="0.25">
      <c r="B17" s="1">
        <f t="shared" si="0"/>
        <v>5</v>
      </c>
      <c r="C17" s="2"/>
      <c r="D17" s="1"/>
      <c r="E17" s="1"/>
      <c r="F17" s="3"/>
    </row>
    <row r="18" spans="2:6" x14ac:dyDescent="0.25">
      <c r="B18" s="1">
        <f t="shared" si="0"/>
        <v>6</v>
      </c>
      <c r="C18" s="2"/>
      <c r="D18" s="1"/>
      <c r="E18" s="1"/>
      <c r="F18" s="3"/>
    </row>
    <row r="19" spans="2:6" x14ac:dyDescent="0.25">
      <c r="B19" s="1">
        <f t="shared" si="0"/>
        <v>7</v>
      </c>
      <c r="C19" s="2"/>
      <c r="D19" s="1"/>
      <c r="E19" s="1"/>
      <c r="F19" s="3"/>
    </row>
    <row r="20" spans="2:6" x14ac:dyDescent="0.25">
      <c r="B20" s="1">
        <f t="shared" si="0"/>
        <v>8</v>
      </c>
      <c r="C20" s="2"/>
      <c r="D20" s="1"/>
      <c r="E20" s="1"/>
      <c r="F20" s="3"/>
    </row>
    <row r="21" spans="2:6" x14ac:dyDescent="0.25">
      <c r="B21" s="1">
        <f t="shared" si="0"/>
        <v>9</v>
      </c>
      <c r="C21" s="2"/>
      <c r="D21" s="1"/>
      <c r="E21" s="1"/>
      <c r="F21" s="3"/>
    </row>
    <row r="22" spans="2:6" x14ac:dyDescent="0.25">
      <c r="B22" s="1">
        <f t="shared" si="0"/>
        <v>10</v>
      </c>
      <c r="C22" s="2"/>
      <c r="D22" s="1"/>
      <c r="E22" s="1"/>
      <c r="F22" s="3"/>
    </row>
    <row r="23" spans="2:6" x14ac:dyDescent="0.25">
      <c r="B23" s="1">
        <f t="shared" si="0"/>
        <v>11</v>
      </c>
      <c r="C23" s="2"/>
      <c r="D23" s="1"/>
      <c r="E23" s="1"/>
      <c r="F23" s="3"/>
    </row>
    <row r="24" spans="2:6" x14ac:dyDescent="0.25">
      <c r="B24" s="1">
        <f t="shared" si="0"/>
        <v>12</v>
      </c>
      <c r="C24" s="2"/>
      <c r="D24" s="1"/>
      <c r="E24" s="1"/>
      <c r="F24" s="3"/>
    </row>
    <row r="25" spans="2:6" x14ac:dyDescent="0.25">
      <c r="B25" s="1">
        <f t="shared" si="0"/>
        <v>13</v>
      </c>
      <c r="C25" s="2"/>
      <c r="D25" s="1"/>
      <c r="E25" s="1"/>
      <c r="F25" s="3"/>
    </row>
    <row r="26" spans="2:6" x14ac:dyDescent="0.25">
      <c r="B26" s="1">
        <f t="shared" si="0"/>
        <v>14</v>
      </c>
      <c r="C26" s="2"/>
      <c r="D26" s="1"/>
      <c r="E26" s="1"/>
      <c r="F26" s="3"/>
    </row>
    <row r="27" spans="2:6" x14ac:dyDescent="0.25">
      <c r="B27" s="1">
        <f>B26+1</f>
        <v>15</v>
      </c>
      <c r="C27" s="2"/>
      <c r="D27" s="1"/>
      <c r="E27" s="1"/>
      <c r="F27" s="3"/>
    </row>
    <row r="28" spans="2:6" x14ac:dyDescent="0.25">
      <c r="B28" s="1">
        <f t="shared" si="0"/>
        <v>16</v>
      </c>
      <c r="C28" s="2"/>
      <c r="D28" s="1"/>
      <c r="E28" s="1"/>
      <c r="F28" s="3"/>
    </row>
    <row r="29" spans="2:6" x14ac:dyDescent="0.25">
      <c r="B29" s="19"/>
      <c r="C29" s="19"/>
      <c r="D29" s="19"/>
      <c r="E29" s="19"/>
      <c r="F29" s="19"/>
    </row>
    <row r="30" spans="2:6" x14ac:dyDescent="0.25">
      <c r="B30" s="2"/>
      <c r="C30" s="2"/>
      <c r="D30" s="2"/>
      <c r="E30" s="2"/>
      <c r="F30" s="2"/>
    </row>
    <row r="31" spans="2:6" x14ac:dyDescent="0.25">
      <c r="B31" s="2"/>
      <c r="C31" s="2"/>
      <c r="D31" s="2"/>
      <c r="E31" s="2"/>
      <c r="F31" s="2"/>
    </row>
    <row r="32" spans="2:6" x14ac:dyDescent="0.25">
      <c r="B32" s="2"/>
      <c r="C32" s="2"/>
      <c r="D32" s="2"/>
      <c r="E32" s="2"/>
      <c r="F32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2"/>
  <sheetViews>
    <sheetView workbookViewId="0">
      <selection activeCell="E7" sqref="E7"/>
    </sheetView>
  </sheetViews>
  <sheetFormatPr baseColWidth="10" defaultRowHeight="15" x14ac:dyDescent="0.25"/>
  <cols>
    <col min="2" max="2" width="15" customWidth="1"/>
    <col min="4" max="4" width="25.28515625" customWidth="1"/>
    <col min="5" max="5" width="25.85546875" customWidth="1"/>
  </cols>
  <sheetData>
    <row r="4" spans="2:6" x14ac:dyDescent="0.25">
      <c r="B4" s="15" t="s">
        <v>10</v>
      </c>
    </row>
    <row r="11" spans="2:6" ht="18" x14ac:dyDescent="0.35">
      <c r="B11" s="9" t="s">
        <v>3</v>
      </c>
      <c r="C11" s="10" t="s">
        <v>16</v>
      </c>
      <c r="D11" s="9" t="s">
        <v>8</v>
      </c>
      <c r="E11" s="12" t="s">
        <v>9</v>
      </c>
      <c r="F11" s="16" t="s">
        <v>14</v>
      </c>
    </row>
    <row r="12" spans="2:6" ht="15.75" thickBot="1" x14ac:dyDescent="0.3">
      <c r="B12" s="6"/>
      <c r="C12" s="7"/>
      <c r="D12" s="6"/>
      <c r="E12" s="13"/>
      <c r="F12" s="6"/>
    </row>
    <row r="13" spans="2:6" ht="15.75" thickTop="1" x14ac:dyDescent="0.25">
      <c r="B13" s="1">
        <v>1</v>
      </c>
      <c r="C13" s="2"/>
      <c r="D13" s="1"/>
      <c r="E13" s="14"/>
      <c r="F13" s="17"/>
    </row>
    <row r="14" spans="2:6" x14ac:dyDescent="0.25">
      <c r="B14" s="1">
        <f>B13+1</f>
        <v>2</v>
      </c>
      <c r="C14" s="2"/>
      <c r="D14" s="1"/>
      <c r="E14" s="14"/>
      <c r="F14" s="17"/>
    </row>
    <row r="15" spans="2:6" x14ac:dyDescent="0.25">
      <c r="B15" s="1">
        <f t="shared" ref="B15:B28" si="0">B14+1</f>
        <v>3</v>
      </c>
      <c r="C15" s="2"/>
      <c r="D15" s="1"/>
      <c r="E15" s="14"/>
      <c r="F15" s="17"/>
    </row>
    <row r="16" spans="2:6" x14ac:dyDescent="0.25">
      <c r="B16" s="1">
        <f t="shared" si="0"/>
        <v>4</v>
      </c>
      <c r="C16" s="2"/>
      <c r="D16" s="1"/>
      <c r="E16" s="14"/>
      <c r="F16" s="17"/>
    </row>
    <row r="17" spans="2:6" x14ac:dyDescent="0.25">
      <c r="B17" s="1">
        <f t="shared" si="0"/>
        <v>5</v>
      </c>
      <c r="C17" s="2"/>
      <c r="D17" s="1"/>
      <c r="E17" s="14"/>
      <c r="F17" s="17"/>
    </row>
    <row r="18" spans="2:6" x14ac:dyDescent="0.25">
      <c r="B18" s="1">
        <f t="shared" si="0"/>
        <v>6</v>
      </c>
      <c r="C18" s="2"/>
      <c r="D18" s="1"/>
      <c r="E18" s="14"/>
      <c r="F18" s="17"/>
    </row>
    <row r="19" spans="2:6" x14ac:dyDescent="0.25">
      <c r="B19" s="1">
        <f t="shared" si="0"/>
        <v>7</v>
      </c>
      <c r="C19" s="2"/>
      <c r="D19" s="1"/>
      <c r="E19" s="14"/>
      <c r="F19" s="17"/>
    </row>
    <row r="20" spans="2:6" x14ac:dyDescent="0.25">
      <c r="B20" s="1">
        <f t="shared" si="0"/>
        <v>8</v>
      </c>
      <c r="C20" s="2"/>
      <c r="D20" s="1"/>
      <c r="E20" s="14"/>
      <c r="F20" s="17"/>
    </row>
    <row r="21" spans="2:6" x14ac:dyDescent="0.25">
      <c r="B21" s="1">
        <f t="shared" si="0"/>
        <v>9</v>
      </c>
      <c r="C21" s="2"/>
      <c r="D21" s="1"/>
      <c r="E21" s="14"/>
      <c r="F21" s="17"/>
    </row>
    <row r="22" spans="2:6" x14ac:dyDescent="0.25">
      <c r="B22" s="1">
        <f t="shared" si="0"/>
        <v>10</v>
      </c>
      <c r="C22" s="2"/>
      <c r="D22" s="1"/>
      <c r="E22" s="14"/>
      <c r="F22" s="17"/>
    </row>
    <row r="23" spans="2:6" x14ac:dyDescent="0.25">
      <c r="B23" s="1">
        <f t="shared" si="0"/>
        <v>11</v>
      </c>
      <c r="C23" s="2"/>
      <c r="D23" s="1"/>
      <c r="E23" s="14"/>
      <c r="F23" s="17"/>
    </row>
    <row r="24" spans="2:6" x14ac:dyDescent="0.25">
      <c r="B24" s="1">
        <f t="shared" si="0"/>
        <v>12</v>
      </c>
      <c r="C24" s="2"/>
      <c r="D24" s="1"/>
      <c r="E24" s="14"/>
      <c r="F24" s="17"/>
    </row>
    <row r="25" spans="2:6" x14ac:dyDescent="0.25">
      <c r="B25" s="1">
        <f t="shared" si="0"/>
        <v>13</v>
      </c>
      <c r="C25" s="2"/>
      <c r="D25" s="1"/>
      <c r="E25" s="14"/>
      <c r="F25" s="17"/>
    </row>
    <row r="26" spans="2:6" x14ac:dyDescent="0.25">
      <c r="B26" s="1">
        <f t="shared" si="0"/>
        <v>14</v>
      </c>
      <c r="C26" s="2"/>
      <c r="D26" s="1"/>
      <c r="E26" s="14"/>
      <c r="F26" s="17"/>
    </row>
    <row r="27" spans="2:6" x14ac:dyDescent="0.25">
      <c r="B27" s="1">
        <f>B26+1</f>
        <v>15</v>
      </c>
      <c r="C27" s="2"/>
      <c r="D27" s="1"/>
      <c r="E27" s="14"/>
      <c r="F27" s="17"/>
    </row>
    <row r="28" spans="2:6" x14ac:dyDescent="0.25">
      <c r="B28" s="1">
        <f t="shared" si="0"/>
        <v>16</v>
      </c>
      <c r="C28" s="2"/>
      <c r="D28" s="1"/>
      <c r="E28" s="14"/>
      <c r="F28" s="17"/>
    </row>
    <row r="29" spans="2:6" x14ac:dyDescent="0.25">
      <c r="B29" s="19"/>
      <c r="C29" s="19"/>
      <c r="D29" s="19"/>
      <c r="E29" s="19"/>
      <c r="F29" s="21"/>
    </row>
    <row r="30" spans="2:6" x14ac:dyDescent="0.25">
      <c r="B30" s="2"/>
      <c r="C30" s="2"/>
      <c r="D30" s="2"/>
      <c r="E30" s="2"/>
      <c r="F30" s="20"/>
    </row>
    <row r="31" spans="2:6" x14ac:dyDescent="0.25">
      <c r="B31" s="2"/>
      <c r="C31" s="2"/>
      <c r="D31" s="2"/>
      <c r="E31" s="2"/>
      <c r="F31" s="20"/>
    </row>
    <row r="32" spans="2:6" x14ac:dyDescent="0.25">
      <c r="B32" s="2"/>
      <c r="C32" s="2"/>
      <c r="D32" s="2"/>
      <c r="E32" s="2"/>
      <c r="F32" s="20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32"/>
  <sheetViews>
    <sheetView workbookViewId="0">
      <selection activeCell="I13" sqref="I13"/>
    </sheetView>
  </sheetViews>
  <sheetFormatPr baseColWidth="10" defaultRowHeight="15" x14ac:dyDescent="0.25"/>
  <cols>
    <col min="2" max="2" width="15" customWidth="1"/>
    <col min="4" max="4" width="25.28515625" customWidth="1"/>
    <col min="5" max="5" width="25.85546875" customWidth="1"/>
  </cols>
  <sheetData>
    <row r="4" spans="2:10" x14ac:dyDescent="0.25">
      <c r="B4" s="15" t="s">
        <v>11</v>
      </c>
    </row>
    <row r="11" spans="2:10" ht="18" x14ac:dyDescent="0.35">
      <c r="B11" s="9" t="s">
        <v>3</v>
      </c>
      <c r="C11" s="10" t="s">
        <v>16</v>
      </c>
      <c r="D11" s="9" t="s">
        <v>8</v>
      </c>
      <c r="E11" s="12" t="s">
        <v>9</v>
      </c>
      <c r="F11" s="16" t="s">
        <v>14</v>
      </c>
      <c r="G11" s="16" t="s">
        <v>15</v>
      </c>
    </row>
    <row r="12" spans="2:10" ht="15.75" thickBot="1" x14ac:dyDescent="0.3">
      <c r="B12" s="6"/>
      <c r="C12" s="7"/>
      <c r="D12" s="6"/>
      <c r="E12" s="13"/>
      <c r="F12" s="6"/>
      <c r="G12" s="6"/>
      <c r="I12" s="2"/>
      <c r="J12" s="2"/>
    </row>
    <row r="13" spans="2:10" ht="15.75" thickTop="1" x14ac:dyDescent="0.25">
      <c r="B13" s="1">
        <v>1</v>
      </c>
      <c r="C13" s="2"/>
      <c r="D13" s="1"/>
      <c r="F13" s="17"/>
      <c r="G13" s="17"/>
      <c r="H13" s="2"/>
      <c r="I13" s="2"/>
      <c r="J13" s="2"/>
    </row>
    <row r="14" spans="2:10" x14ac:dyDescent="0.25">
      <c r="B14" s="1">
        <f>B13+1</f>
        <v>2</v>
      </c>
      <c r="C14" s="2"/>
      <c r="D14" s="1"/>
      <c r="F14" s="17"/>
      <c r="G14" s="17"/>
      <c r="H14" s="2"/>
      <c r="I14" s="2"/>
      <c r="J14" s="2"/>
    </row>
    <row r="15" spans="2:10" x14ac:dyDescent="0.25">
      <c r="B15" s="1">
        <f t="shared" ref="B15:B28" si="0">B14+1</f>
        <v>3</v>
      </c>
      <c r="C15" s="2"/>
      <c r="D15" s="1"/>
      <c r="F15" s="17"/>
      <c r="G15" s="17"/>
      <c r="H15" s="2"/>
      <c r="I15" s="2"/>
      <c r="J15" s="2"/>
    </row>
    <row r="16" spans="2:10" x14ac:dyDescent="0.25">
      <c r="B16" s="1">
        <f t="shared" si="0"/>
        <v>4</v>
      </c>
      <c r="C16" s="2"/>
      <c r="D16" s="1"/>
      <c r="F16" s="17"/>
      <c r="G16" s="17"/>
      <c r="H16" s="2"/>
      <c r="I16" s="2"/>
      <c r="J16" s="2"/>
    </row>
    <row r="17" spans="2:10" x14ac:dyDescent="0.25">
      <c r="B17" s="1">
        <f t="shared" si="0"/>
        <v>5</v>
      </c>
      <c r="C17" s="2"/>
      <c r="D17" s="1"/>
      <c r="F17" s="17"/>
      <c r="G17" s="17"/>
      <c r="H17" s="2"/>
      <c r="I17" s="2"/>
      <c r="J17" s="2"/>
    </row>
    <row r="18" spans="2:10" x14ac:dyDescent="0.25">
      <c r="B18" s="1">
        <f t="shared" si="0"/>
        <v>6</v>
      </c>
      <c r="C18" s="2"/>
      <c r="D18" s="1"/>
      <c r="F18" s="17"/>
      <c r="G18" s="17"/>
      <c r="H18" s="2"/>
      <c r="I18" s="2"/>
      <c r="J18" s="2"/>
    </row>
    <row r="19" spans="2:10" x14ac:dyDescent="0.25">
      <c r="B19" s="1">
        <f t="shared" si="0"/>
        <v>7</v>
      </c>
      <c r="C19" s="2"/>
      <c r="D19" s="1"/>
      <c r="F19" s="17"/>
      <c r="G19" s="17"/>
      <c r="H19" s="2"/>
      <c r="I19" s="2"/>
      <c r="J19" s="2"/>
    </row>
    <row r="20" spans="2:10" x14ac:dyDescent="0.25">
      <c r="B20" s="1">
        <f t="shared" si="0"/>
        <v>8</v>
      </c>
      <c r="C20" s="2"/>
      <c r="D20" s="1"/>
      <c r="F20" s="17"/>
      <c r="G20" s="17"/>
      <c r="H20" s="2"/>
      <c r="I20" s="2"/>
      <c r="J20" s="2"/>
    </row>
    <row r="21" spans="2:10" x14ac:dyDescent="0.25">
      <c r="B21" s="1">
        <f t="shared" si="0"/>
        <v>9</v>
      </c>
      <c r="C21" s="2"/>
      <c r="D21" s="1"/>
      <c r="F21" s="17"/>
      <c r="G21" s="17"/>
      <c r="H21" s="2"/>
      <c r="I21" s="2"/>
      <c r="J21" s="2"/>
    </row>
    <row r="22" spans="2:10" x14ac:dyDescent="0.25">
      <c r="B22" s="1">
        <f t="shared" si="0"/>
        <v>10</v>
      </c>
      <c r="C22" s="2"/>
      <c r="D22" s="1"/>
      <c r="F22" s="17"/>
      <c r="G22" s="17"/>
      <c r="H22" s="2"/>
      <c r="I22" s="2"/>
      <c r="J22" s="2"/>
    </row>
    <row r="23" spans="2:10" x14ac:dyDescent="0.25">
      <c r="B23" s="1">
        <f t="shared" si="0"/>
        <v>11</v>
      </c>
      <c r="C23" s="2"/>
      <c r="D23" s="1"/>
      <c r="F23" s="17"/>
      <c r="G23" s="17"/>
      <c r="H23" s="2"/>
      <c r="I23" s="2"/>
      <c r="J23" s="2"/>
    </row>
    <row r="24" spans="2:10" x14ac:dyDescent="0.25">
      <c r="B24" s="1">
        <f t="shared" si="0"/>
        <v>12</v>
      </c>
      <c r="C24" s="2"/>
      <c r="D24" s="1"/>
      <c r="F24" s="17"/>
      <c r="G24" s="17"/>
      <c r="H24" s="2"/>
      <c r="I24" s="2"/>
      <c r="J24" s="2"/>
    </row>
    <row r="25" spans="2:10" x14ac:dyDescent="0.25">
      <c r="B25" s="1">
        <f t="shared" si="0"/>
        <v>13</v>
      </c>
      <c r="C25" s="2"/>
      <c r="D25" s="1"/>
      <c r="F25" s="17"/>
      <c r="G25" s="17"/>
      <c r="H25" s="2"/>
      <c r="I25" s="2"/>
      <c r="J25" s="2"/>
    </row>
    <row r="26" spans="2:10" x14ac:dyDescent="0.25">
      <c r="B26" s="1">
        <f t="shared" si="0"/>
        <v>14</v>
      </c>
      <c r="C26" s="2"/>
      <c r="D26" s="1"/>
      <c r="F26" s="17"/>
      <c r="G26" s="17"/>
      <c r="H26" s="2"/>
      <c r="I26" s="2"/>
      <c r="J26" s="2"/>
    </row>
    <row r="27" spans="2:10" x14ac:dyDescent="0.25">
      <c r="B27" s="1">
        <f>B26+1</f>
        <v>15</v>
      </c>
      <c r="C27" s="2"/>
      <c r="D27" s="1"/>
      <c r="F27" s="17"/>
      <c r="G27" s="17"/>
      <c r="H27" s="2"/>
      <c r="I27" s="2"/>
      <c r="J27" s="2"/>
    </row>
    <row r="28" spans="2:10" x14ac:dyDescent="0.25">
      <c r="B28" s="1">
        <f t="shared" si="0"/>
        <v>16</v>
      </c>
      <c r="C28" s="2"/>
      <c r="D28" s="1"/>
      <c r="F28" s="17"/>
      <c r="G28" s="22"/>
      <c r="H28" s="2"/>
      <c r="I28" s="2"/>
      <c r="J28" s="2"/>
    </row>
    <row r="29" spans="2:10" x14ac:dyDescent="0.25">
      <c r="B29" s="19"/>
      <c r="C29" s="19"/>
      <c r="D29" s="19"/>
      <c r="E29" s="21"/>
      <c r="F29" s="21"/>
      <c r="H29" s="2"/>
      <c r="I29" s="2"/>
      <c r="J29" s="2"/>
    </row>
    <row r="30" spans="2:10" x14ac:dyDescent="0.25">
      <c r="B30" s="2"/>
      <c r="C30" s="2"/>
      <c r="D30" s="2"/>
      <c r="E30" s="20"/>
      <c r="F30" s="20"/>
      <c r="H30" s="2"/>
      <c r="I30" s="2"/>
      <c r="J30" s="2"/>
    </row>
    <row r="31" spans="2:10" x14ac:dyDescent="0.25">
      <c r="B31" s="2"/>
      <c r="C31" s="2"/>
      <c r="D31" s="2"/>
      <c r="E31" s="20"/>
      <c r="F31" s="20"/>
      <c r="H31" s="2"/>
      <c r="I31" s="2"/>
      <c r="J31" s="2"/>
    </row>
    <row r="32" spans="2:10" x14ac:dyDescent="0.25">
      <c r="B32" s="2"/>
      <c r="C32" s="2"/>
      <c r="D32" s="2"/>
      <c r="E32" s="20"/>
      <c r="F32" s="20"/>
      <c r="H32" s="2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N4"/>
  <sheetViews>
    <sheetView tabSelected="1" workbookViewId="0">
      <selection activeCell="B15" sqref="B15"/>
    </sheetView>
  </sheetViews>
  <sheetFormatPr baseColWidth="10" defaultRowHeight="15" x14ac:dyDescent="0.25"/>
  <sheetData>
    <row r="4" spans="4:14" x14ac:dyDescent="0.25">
      <c r="D4" s="18" t="s">
        <v>12</v>
      </c>
      <c r="N4" s="18" t="s">
        <v>13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Vorentwurf</vt:lpstr>
      <vt:lpstr>Auslegung_Betz</vt:lpstr>
      <vt:lpstr>Auslegung_Schmitz</vt:lpstr>
      <vt:lpstr>Diagramme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2015-01-19T08:02:11Z</dcterms:modified>
</cp:coreProperties>
</file>