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36" yWindow="456" windowWidth="22416" windowHeight="13176" tabRatio="500"/>
  </bookViews>
  <sheets>
    <sheet name="Modellfläche" sheetId="1" r:id="rId1"/>
    <sheet name="Rasen" sheetId="4" r:id="rId2"/>
    <sheet name="Beete" sheetId="5" r:id="rId3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4"/>
  <c r="F12" i="5"/>
  <c r="F28"/>
  <c r="E25" s="1"/>
  <c r="F25" s="1"/>
  <c r="F10" i="1"/>
  <c r="E26" i="5" l="1"/>
  <c r="F26" s="1"/>
  <c r="E22"/>
  <c r="F22" s="1"/>
  <c r="E23"/>
  <c r="F23" s="1"/>
  <c r="E24"/>
  <c r="F24" s="1"/>
  <c r="E6"/>
  <c r="F6" s="1"/>
  <c r="E8"/>
  <c r="F8" s="1"/>
  <c r="F30"/>
  <c r="F14"/>
  <c r="E10"/>
  <c r="F10" s="1"/>
  <c r="F32" i="4"/>
  <c r="E7" s="1"/>
  <c r="F7" s="1"/>
  <c r="F26" i="1"/>
  <c r="E6"/>
  <c r="F6" s="1"/>
  <c r="F24"/>
  <c r="F12"/>
  <c r="E8" i="4" l="1"/>
  <c r="F8" s="1"/>
  <c r="E6"/>
  <c r="F6" s="1"/>
  <c r="E20" i="1"/>
  <c r="F20" s="1"/>
  <c r="E21"/>
  <c r="F21" s="1"/>
  <c r="E22"/>
  <c r="F22" s="1"/>
  <c r="E7" i="5"/>
  <c r="F7" s="1"/>
  <c r="F13" s="1"/>
  <c r="E7" i="1"/>
  <c r="E8"/>
  <c r="F8" s="1"/>
  <c r="E9" i="5"/>
  <c r="F9" s="1"/>
  <c r="F29"/>
  <c r="E12" i="4"/>
  <c r="F12" s="1"/>
  <c r="E14"/>
  <c r="F14" s="1"/>
  <c r="E18"/>
  <c r="F18" s="1"/>
  <c r="E22"/>
  <c r="F22" s="1"/>
  <c r="E26"/>
  <c r="F26" s="1"/>
  <c r="E11"/>
  <c r="F11" s="1"/>
  <c r="E17"/>
  <c r="F17" s="1"/>
  <c r="E21"/>
  <c r="F21" s="1"/>
  <c r="E27"/>
  <c r="F27" s="1"/>
  <c r="E10"/>
  <c r="F10" s="1"/>
  <c r="E16"/>
  <c r="F16" s="1"/>
  <c r="E20"/>
  <c r="F20" s="1"/>
  <c r="E24"/>
  <c r="F24" s="1"/>
  <c r="E28"/>
  <c r="F28" s="1"/>
  <c r="E13"/>
  <c r="F13" s="1"/>
  <c r="E19"/>
  <c r="F19" s="1"/>
  <c r="E23"/>
  <c r="F23" s="1"/>
  <c r="E29"/>
  <c r="F29" s="1"/>
  <c r="E15"/>
  <c r="F15" s="1"/>
  <c r="E25"/>
  <c r="F25" s="1"/>
  <c r="E9"/>
  <c r="F9" s="1"/>
  <c r="F7" i="1" l="1"/>
  <c r="F11" s="1"/>
  <c r="F33" i="4"/>
  <c r="F25" i="1"/>
</calcChain>
</file>

<file path=xl/sharedStrings.xml><?xml version="1.0" encoding="utf-8"?>
<sst xmlns="http://schemas.openxmlformats.org/spreadsheetml/2006/main" count="67" uniqueCount="26">
  <si>
    <t>Index i</t>
  </si>
  <si>
    <t>Anzahl gefundener Exemplare [n]</t>
  </si>
  <si>
    <t>Anzahl Exemplare insgesamt [N]:</t>
  </si>
  <si>
    <t>Berechnungen</t>
  </si>
  <si>
    <r>
      <t>n</t>
    </r>
    <r>
      <rPr>
        <vertAlign val="subscript"/>
        <sz val="12"/>
        <color theme="1"/>
        <rFont val="Calibri (Textkörper)"/>
      </rPr>
      <t>i</t>
    </r>
    <r>
      <rPr>
        <sz val="12"/>
        <color theme="1"/>
        <rFont val="Calibri"/>
        <family val="2"/>
        <scheme val="minor"/>
      </rPr>
      <t>/N</t>
    </r>
  </si>
  <si>
    <r>
      <t>Shannon-Index H</t>
    </r>
    <r>
      <rPr>
        <vertAlign val="subscript"/>
        <sz val="12"/>
        <color theme="1"/>
        <rFont val="Calibri (Textkörper)"/>
      </rPr>
      <t>S</t>
    </r>
  </si>
  <si>
    <r>
      <t>mit dieser Artanzahl maximal zu erreichende Biodiversität H</t>
    </r>
    <r>
      <rPr>
        <vertAlign val="subscript"/>
        <sz val="12"/>
        <color theme="1"/>
        <rFont val="Calibri (Textkörper)"/>
      </rPr>
      <t>max</t>
    </r>
  </si>
  <si>
    <t>Modelfläche 1</t>
  </si>
  <si>
    <t>Modelfläche 2</t>
  </si>
  <si>
    <r>
      <t>(n</t>
    </r>
    <r>
      <rPr>
        <vertAlign val="subscript"/>
        <sz val="12"/>
        <color theme="1"/>
        <rFont val="Calibri (Textkörper)"/>
      </rPr>
      <t>i</t>
    </r>
    <r>
      <rPr>
        <sz val="12"/>
        <color theme="1"/>
        <rFont val="Calibri"/>
        <family val="2"/>
        <scheme val="minor"/>
      </rPr>
      <t>/N) x (log</t>
    </r>
    <r>
      <rPr>
        <vertAlign val="subscript"/>
        <sz val="12"/>
        <color theme="1"/>
        <rFont val="Calibri (Textkörper)"/>
      </rPr>
      <t>2</t>
    </r>
    <r>
      <rPr>
        <sz val="12"/>
        <color theme="1"/>
        <rFont val="Calibri"/>
        <family val="2"/>
        <scheme val="minor"/>
      </rPr>
      <t xml:space="preserve"> (n</t>
    </r>
    <r>
      <rPr>
        <vertAlign val="subscript"/>
        <sz val="12"/>
        <color theme="1"/>
        <rFont val="Calibri (Textkörper)"/>
      </rPr>
      <t>i</t>
    </r>
    <r>
      <rPr>
        <sz val="12"/>
        <color theme="1"/>
        <rFont val="Calibri"/>
        <family val="2"/>
        <scheme val="minor"/>
      </rPr>
      <t>/N))</t>
    </r>
  </si>
  <si>
    <t>Tabellen Modellflächen</t>
  </si>
  <si>
    <t>(die Tabellenvorlagen für die Rasenfläche und die Gemüsebeete befinden sich auf den Tabellenblättern "Rasen" und "Beete")</t>
  </si>
  <si>
    <t>Tabellen Gemüsebeete</t>
  </si>
  <si>
    <t>Tabelle Rasenfläche</t>
  </si>
  <si>
    <t>Art 1</t>
  </si>
  <si>
    <t>Arten auf der Rasenfläche</t>
  </si>
  <si>
    <t>Beet 1</t>
  </si>
  <si>
    <t>Beet 2</t>
  </si>
  <si>
    <t>Salat</t>
  </si>
  <si>
    <t>Radieschen</t>
  </si>
  <si>
    <t>Zuckerrübe</t>
  </si>
  <si>
    <t>Zwiebel</t>
  </si>
  <si>
    <t>Kohlrabi</t>
  </si>
  <si>
    <t>Art 1 – Tulpe rot</t>
  </si>
  <si>
    <t>Art 2 – Zinnie rot</t>
  </si>
  <si>
    <t>Art 3 – Ringelblume gelb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</si>
</sst>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vertAlign val="subscript"/>
      <sz val="12"/>
      <color theme="1"/>
      <name val="Calibri (Textkörper)"/>
    </font>
    <font>
      <sz val="12"/>
      <color theme="1"/>
      <name val="*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4" xfId="0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4" xfId="0" applyBorder="1" applyAlignment="1" applyProtection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 wrapText="1"/>
    </xf>
    <xf numFmtId="2" fontId="0" fillId="0" borderId="4" xfId="0" applyNumberForma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2" xfId="0" applyBorder="1" applyAlignment="1" applyProtection="1">
      <alignment horizontal="right" vertical="center" wrapText="1"/>
    </xf>
    <xf numFmtId="2" fontId="0" fillId="0" borderId="6" xfId="0" applyNumberFormat="1" applyBorder="1" applyAlignment="1" applyProtection="1">
      <alignment vertical="center" wrapText="1"/>
    </xf>
    <xf numFmtId="2" fontId="0" fillId="0" borderId="4" xfId="0" applyNumberFormat="1" applyBorder="1" applyAlignment="1" applyProtection="1">
      <alignment horizontal="right" vertical="center" wrapText="1"/>
    </xf>
    <xf numFmtId="0" fontId="0" fillId="0" borderId="0" xfId="0" applyBorder="1" applyProtection="1"/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8"/>
  <sheetViews>
    <sheetView tabSelected="1" zoomScaleNormal="100" zoomScalePageLayoutView="131" workbookViewId="0">
      <selection activeCell="D20" sqref="D20"/>
    </sheetView>
  </sheetViews>
  <sheetFormatPr baseColWidth="10" defaultRowHeight="15.6"/>
  <cols>
    <col min="1" max="1" width="11.19921875" style="5"/>
    <col min="2" max="2" width="22.296875" style="5" customWidth="1"/>
    <col min="3" max="3" width="28.19921875" style="5" customWidth="1"/>
    <col min="4" max="4" width="22.796875" style="5" customWidth="1"/>
    <col min="5" max="5" width="11.19921875" style="5"/>
    <col min="6" max="6" width="17.296875" style="5" customWidth="1"/>
    <col min="7" max="16384" width="11.19921875" style="5"/>
  </cols>
  <sheetData>
    <row r="2" spans="2:6">
      <c r="B2" s="5" t="s">
        <v>10</v>
      </c>
    </row>
    <row r="3" spans="2:6">
      <c r="B3" s="5" t="s">
        <v>11</v>
      </c>
    </row>
    <row r="4" spans="2:6" ht="16.2" thickBot="1">
      <c r="E4" s="5" t="s">
        <v>3</v>
      </c>
    </row>
    <row r="5" spans="2:6" ht="31.8" thickBot="1">
      <c r="B5" s="6" t="s">
        <v>7</v>
      </c>
      <c r="C5" s="7" t="s">
        <v>0</v>
      </c>
      <c r="D5" s="8" t="s">
        <v>1</v>
      </c>
      <c r="E5" s="7" t="s">
        <v>4</v>
      </c>
      <c r="F5" s="8" t="s">
        <v>9</v>
      </c>
    </row>
    <row r="6" spans="2:6" ht="16.2" thickBot="1">
      <c r="B6" s="9" t="s">
        <v>23</v>
      </c>
      <c r="C6" s="10">
        <v>1</v>
      </c>
      <c r="D6" s="1"/>
      <c r="E6" s="11" t="e">
        <f>D6/$F$10</f>
        <v>#DIV/0!</v>
      </c>
      <c r="F6" s="12" t="e">
        <f>IF(E6=0, "", (LOG(E6,2)*E6))</f>
        <v>#DIV/0!</v>
      </c>
    </row>
    <row r="7" spans="2:6" ht="16.2" thickBot="1">
      <c r="B7" s="9" t="s">
        <v>24</v>
      </c>
      <c r="C7" s="10">
        <v>2</v>
      </c>
      <c r="D7" s="1"/>
      <c r="E7" s="11" t="e">
        <f t="shared" ref="E7:E8" si="0">D7/$F$10</f>
        <v>#DIV/0!</v>
      </c>
      <c r="F7" s="12" t="e">
        <f t="shared" ref="F7:F8" si="1">IF(E7=0, "", (LOG(E7,2)*E7))</f>
        <v>#DIV/0!</v>
      </c>
    </row>
    <row r="8" spans="2:6" ht="16.2" thickBot="1">
      <c r="B8" s="9" t="s">
        <v>25</v>
      </c>
      <c r="C8" s="10">
        <v>3</v>
      </c>
      <c r="D8" s="1"/>
      <c r="E8" s="11" t="e">
        <f t="shared" si="0"/>
        <v>#DIV/0!</v>
      </c>
      <c r="F8" s="12" t="e">
        <f t="shared" si="1"/>
        <v>#DIV/0!</v>
      </c>
    </row>
    <row r="9" spans="2:6" ht="16.2" thickBot="1">
      <c r="B9" s="9"/>
      <c r="C9" s="10"/>
      <c r="D9" s="6"/>
      <c r="E9" s="10"/>
      <c r="F9" s="13"/>
    </row>
    <row r="10" spans="2:6" ht="31.8" thickBot="1">
      <c r="D10" s="14" t="s">
        <v>2</v>
      </c>
      <c r="E10" s="15"/>
      <c r="F10" s="16">
        <f>SUM(D6:D8)</f>
        <v>0</v>
      </c>
    </row>
    <row r="11" spans="2:6" ht="19.2" thickBot="1">
      <c r="D11" s="14" t="s">
        <v>5</v>
      </c>
      <c r="E11" s="17"/>
      <c r="F11" s="18" t="e">
        <f>ABS(SUM(F6:F8))</f>
        <v>#DIV/0!</v>
      </c>
    </row>
    <row r="12" spans="2:6" ht="50.4" thickBot="1">
      <c r="D12" s="14" t="s">
        <v>6</v>
      </c>
      <c r="E12" s="17"/>
      <c r="F12" s="18">
        <f>LOG(COUNT(C6:C9), 2)</f>
        <v>1.5849625007211563</v>
      </c>
    </row>
    <row r="14" spans="2:6">
      <c r="E14" s="19"/>
    </row>
    <row r="18" spans="2:6" ht="16.2" thickBot="1">
      <c r="E18" s="5" t="s">
        <v>3</v>
      </c>
    </row>
    <row r="19" spans="2:6" ht="31.8" thickBot="1">
      <c r="B19" s="6" t="s">
        <v>8</v>
      </c>
      <c r="C19" s="7" t="s">
        <v>0</v>
      </c>
      <c r="D19" s="8" t="s">
        <v>1</v>
      </c>
      <c r="E19" s="7" t="s">
        <v>4</v>
      </c>
      <c r="F19" s="8" t="s">
        <v>9</v>
      </c>
    </row>
    <row r="20" spans="2:6" ht="16.2" thickBot="1">
      <c r="B20" s="9" t="s">
        <v>23</v>
      </c>
      <c r="C20" s="10">
        <v>1</v>
      </c>
      <c r="D20" s="1"/>
      <c r="E20" s="11" t="e">
        <f>D20/$F$24</f>
        <v>#DIV/0!</v>
      </c>
      <c r="F20" s="12" t="e">
        <f>IF(E20=0, "", (LOG(E20,2)*E20))</f>
        <v>#DIV/0!</v>
      </c>
    </row>
    <row r="21" spans="2:6" ht="16.2" thickBot="1">
      <c r="B21" s="9" t="s">
        <v>24</v>
      </c>
      <c r="C21" s="10">
        <v>2</v>
      </c>
      <c r="D21" s="1"/>
      <c r="E21" s="11" t="e">
        <f>D21/$F$24</f>
        <v>#DIV/0!</v>
      </c>
      <c r="F21" s="12" t="e">
        <f t="shared" ref="F21:F22" si="2">IF(E21=0, "", (LOG(E21,2)*E21))</f>
        <v>#DIV/0!</v>
      </c>
    </row>
    <row r="22" spans="2:6" ht="16.2" thickBot="1">
      <c r="B22" s="9" t="s">
        <v>25</v>
      </c>
      <c r="C22" s="10">
        <v>3</v>
      </c>
      <c r="D22" s="1"/>
      <c r="E22" s="11" t="e">
        <f>D22/$F$24</f>
        <v>#DIV/0!</v>
      </c>
      <c r="F22" s="12" t="e">
        <f t="shared" si="2"/>
        <v>#DIV/0!</v>
      </c>
    </row>
    <row r="23" spans="2:6" ht="16.2" thickBot="1">
      <c r="B23" s="9"/>
      <c r="C23" s="10"/>
      <c r="D23" s="6"/>
      <c r="E23" s="10"/>
      <c r="F23" s="13"/>
    </row>
    <row r="24" spans="2:6" ht="31.8" thickBot="1">
      <c r="D24" s="14" t="s">
        <v>2</v>
      </c>
      <c r="E24" s="15"/>
      <c r="F24" s="16">
        <f>SUM(D20:D22)</f>
        <v>0</v>
      </c>
    </row>
    <row r="25" spans="2:6" ht="19.2" thickBot="1">
      <c r="D25" s="14" t="s">
        <v>5</v>
      </c>
      <c r="E25" s="17"/>
      <c r="F25" s="18" t="e">
        <f>ABS(SUM(F20:F22))</f>
        <v>#DIV/0!</v>
      </c>
    </row>
    <row r="26" spans="2:6" ht="50.4" thickBot="1">
      <c r="D26" s="14" t="s">
        <v>6</v>
      </c>
      <c r="E26" s="17"/>
      <c r="F26" s="18">
        <f>LOG(COUNT(C20:C23), 2)</f>
        <v>1.5849625007211563</v>
      </c>
    </row>
    <row r="28" spans="2:6">
      <c r="E28" s="19"/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39"/>
  <sheetViews>
    <sheetView topLeftCell="A6" zoomScaleNormal="100" zoomScalePageLayoutView="131" workbookViewId="0">
      <selection activeCell="D6" sqref="D6:D7"/>
    </sheetView>
  </sheetViews>
  <sheetFormatPr baseColWidth="10" defaultRowHeight="15.6"/>
  <cols>
    <col min="1" max="1" width="11.19921875" style="5"/>
    <col min="2" max="2" width="22.296875" style="5" customWidth="1"/>
    <col min="3" max="3" width="28.19921875" style="5" customWidth="1"/>
    <col min="4" max="4" width="22.796875" style="5" customWidth="1"/>
    <col min="5" max="5" width="11.19921875" style="5"/>
    <col min="6" max="6" width="17.296875" style="5" customWidth="1"/>
    <col min="7" max="16384" width="11.19921875" style="5"/>
  </cols>
  <sheetData>
    <row r="2" spans="2:6">
      <c r="B2" s="5" t="s">
        <v>13</v>
      </c>
    </row>
    <row r="3" spans="2:6">
      <c r="B3" s="5" t="s">
        <v>11</v>
      </c>
    </row>
    <row r="4" spans="2:6" ht="16.2" thickBot="1">
      <c r="E4" s="5" t="s">
        <v>3</v>
      </c>
    </row>
    <row r="5" spans="2:6" ht="31.8" thickBot="1">
      <c r="B5" s="6" t="s">
        <v>15</v>
      </c>
      <c r="C5" s="7" t="s">
        <v>0</v>
      </c>
      <c r="D5" s="8" t="s">
        <v>1</v>
      </c>
      <c r="E5" s="7" t="s">
        <v>4</v>
      </c>
      <c r="F5" s="8" t="s">
        <v>9</v>
      </c>
    </row>
    <row r="6" spans="2:6" ht="16.2" thickBot="1">
      <c r="B6" s="2" t="s">
        <v>14</v>
      </c>
      <c r="C6" s="3">
        <v>1</v>
      </c>
      <c r="D6" s="4"/>
      <c r="E6" s="11" t="e">
        <f>D6/$F$32</f>
        <v>#DIV/0!</v>
      </c>
      <c r="F6" s="12" t="e">
        <f>IF(E6=0, "", (LOG(E6,2)*E6))</f>
        <v>#DIV/0!</v>
      </c>
    </row>
    <row r="7" spans="2:6" ht="16.2" thickBot="1">
      <c r="B7" s="2"/>
      <c r="C7" s="3"/>
      <c r="D7" s="4"/>
      <c r="E7" s="11" t="e">
        <f t="shared" ref="E7:E8" si="0">D7/$F$32</f>
        <v>#DIV/0!</v>
      </c>
      <c r="F7" s="12" t="e">
        <f t="shared" ref="F7:F30" si="1">IF(E7=0, "", (LOG(E7,2)*E7))</f>
        <v>#DIV/0!</v>
      </c>
    </row>
    <row r="8" spans="2:6" ht="16.2" thickBot="1">
      <c r="B8" s="2"/>
      <c r="C8" s="3"/>
      <c r="D8" s="4"/>
      <c r="E8" s="11" t="e">
        <f t="shared" si="0"/>
        <v>#DIV/0!</v>
      </c>
      <c r="F8" s="12" t="e">
        <f t="shared" si="1"/>
        <v>#DIV/0!</v>
      </c>
    </row>
    <row r="9" spans="2:6" ht="16.2" thickBot="1">
      <c r="B9" s="2"/>
      <c r="C9" s="3"/>
      <c r="D9" s="4"/>
      <c r="E9" s="11" t="e">
        <f t="shared" ref="E9:E29" si="2">D9/$F$32</f>
        <v>#DIV/0!</v>
      </c>
      <c r="F9" s="12" t="e">
        <f t="shared" si="1"/>
        <v>#DIV/0!</v>
      </c>
    </row>
    <row r="10" spans="2:6" ht="16.2" thickBot="1">
      <c r="B10" s="2"/>
      <c r="C10" s="3"/>
      <c r="D10" s="4"/>
      <c r="E10" s="11" t="e">
        <f t="shared" si="2"/>
        <v>#DIV/0!</v>
      </c>
      <c r="F10" s="12" t="e">
        <f t="shared" si="1"/>
        <v>#DIV/0!</v>
      </c>
    </row>
    <row r="11" spans="2:6" ht="16.2" thickBot="1">
      <c r="B11" s="2"/>
      <c r="C11" s="3"/>
      <c r="D11" s="4"/>
      <c r="E11" s="11" t="e">
        <f t="shared" si="2"/>
        <v>#DIV/0!</v>
      </c>
      <c r="F11" s="12" t="e">
        <f t="shared" si="1"/>
        <v>#DIV/0!</v>
      </c>
    </row>
    <row r="12" spans="2:6" ht="16.2" thickBot="1">
      <c r="B12" s="2"/>
      <c r="C12" s="3"/>
      <c r="D12" s="4"/>
      <c r="E12" s="11" t="e">
        <f t="shared" si="2"/>
        <v>#DIV/0!</v>
      </c>
      <c r="F12" s="12" t="e">
        <f t="shared" si="1"/>
        <v>#DIV/0!</v>
      </c>
    </row>
    <row r="13" spans="2:6" ht="16.2" thickBot="1">
      <c r="B13" s="2"/>
      <c r="C13" s="3"/>
      <c r="D13" s="4"/>
      <c r="E13" s="11" t="e">
        <f t="shared" si="2"/>
        <v>#DIV/0!</v>
      </c>
      <c r="F13" s="12" t="e">
        <f t="shared" si="1"/>
        <v>#DIV/0!</v>
      </c>
    </row>
    <row r="14" spans="2:6" ht="16.2" thickBot="1">
      <c r="B14" s="2"/>
      <c r="C14" s="3"/>
      <c r="D14" s="4"/>
      <c r="E14" s="11" t="e">
        <f t="shared" si="2"/>
        <v>#DIV/0!</v>
      </c>
      <c r="F14" s="12" t="e">
        <f t="shared" si="1"/>
        <v>#DIV/0!</v>
      </c>
    </row>
    <row r="15" spans="2:6" ht="16.2" thickBot="1">
      <c r="B15" s="2"/>
      <c r="C15" s="3"/>
      <c r="D15" s="4"/>
      <c r="E15" s="11" t="e">
        <f t="shared" si="2"/>
        <v>#DIV/0!</v>
      </c>
      <c r="F15" s="12" t="e">
        <f t="shared" si="1"/>
        <v>#DIV/0!</v>
      </c>
    </row>
    <row r="16" spans="2:6" ht="16.2" thickBot="1">
      <c r="B16" s="2"/>
      <c r="C16" s="3"/>
      <c r="D16" s="4"/>
      <c r="E16" s="11" t="e">
        <f t="shared" si="2"/>
        <v>#DIV/0!</v>
      </c>
      <c r="F16" s="12" t="e">
        <f t="shared" si="1"/>
        <v>#DIV/0!</v>
      </c>
    </row>
    <row r="17" spans="2:6" ht="16.2" thickBot="1">
      <c r="B17" s="2"/>
      <c r="C17" s="3"/>
      <c r="D17" s="4"/>
      <c r="E17" s="11" t="e">
        <f t="shared" si="2"/>
        <v>#DIV/0!</v>
      </c>
      <c r="F17" s="12" t="e">
        <f t="shared" si="1"/>
        <v>#DIV/0!</v>
      </c>
    </row>
    <row r="18" spans="2:6" ht="16.2" thickBot="1">
      <c r="B18" s="2"/>
      <c r="C18" s="3"/>
      <c r="D18" s="4"/>
      <c r="E18" s="11" t="e">
        <f t="shared" si="2"/>
        <v>#DIV/0!</v>
      </c>
      <c r="F18" s="12" t="e">
        <f t="shared" si="1"/>
        <v>#DIV/0!</v>
      </c>
    </row>
    <row r="19" spans="2:6" ht="16.2" thickBot="1">
      <c r="B19" s="2"/>
      <c r="C19" s="3"/>
      <c r="D19" s="4"/>
      <c r="E19" s="11" t="e">
        <f t="shared" si="2"/>
        <v>#DIV/0!</v>
      </c>
      <c r="F19" s="12" t="e">
        <f t="shared" si="1"/>
        <v>#DIV/0!</v>
      </c>
    </row>
    <row r="20" spans="2:6" ht="16.2" thickBot="1">
      <c r="B20" s="2"/>
      <c r="C20" s="3"/>
      <c r="D20" s="4"/>
      <c r="E20" s="11" t="e">
        <f t="shared" si="2"/>
        <v>#DIV/0!</v>
      </c>
      <c r="F20" s="12" t="e">
        <f t="shared" si="1"/>
        <v>#DIV/0!</v>
      </c>
    </row>
    <row r="21" spans="2:6" ht="16.2" thickBot="1">
      <c r="B21" s="2"/>
      <c r="C21" s="3"/>
      <c r="D21" s="4"/>
      <c r="E21" s="11" t="e">
        <f t="shared" si="2"/>
        <v>#DIV/0!</v>
      </c>
      <c r="F21" s="12" t="e">
        <f t="shared" si="1"/>
        <v>#DIV/0!</v>
      </c>
    </row>
    <row r="22" spans="2:6" ht="16.2" thickBot="1">
      <c r="B22" s="2"/>
      <c r="C22" s="3"/>
      <c r="D22" s="4"/>
      <c r="E22" s="11" t="e">
        <f t="shared" si="2"/>
        <v>#DIV/0!</v>
      </c>
      <c r="F22" s="12" t="e">
        <f t="shared" si="1"/>
        <v>#DIV/0!</v>
      </c>
    </row>
    <row r="23" spans="2:6" ht="16.2" thickBot="1">
      <c r="B23" s="2"/>
      <c r="C23" s="3"/>
      <c r="D23" s="4"/>
      <c r="E23" s="11" t="e">
        <f t="shared" si="2"/>
        <v>#DIV/0!</v>
      </c>
      <c r="F23" s="12" t="e">
        <f t="shared" si="1"/>
        <v>#DIV/0!</v>
      </c>
    </row>
    <row r="24" spans="2:6" ht="16.2" thickBot="1">
      <c r="B24" s="2"/>
      <c r="C24" s="3"/>
      <c r="D24" s="4"/>
      <c r="E24" s="11" t="e">
        <f t="shared" si="2"/>
        <v>#DIV/0!</v>
      </c>
      <c r="F24" s="12" t="e">
        <f t="shared" si="1"/>
        <v>#DIV/0!</v>
      </c>
    </row>
    <row r="25" spans="2:6" ht="16.2" thickBot="1">
      <c r="B25" s="2"/>
      <c r="C25" s="3"/>
      <c r="D25" s="4"/>
      <c r="E25" s="11" t="e">
        <f t="shared" si="2"/>
        <v>#DIV/0!</v>
      </c>
      <c r="F25" s="12" t="e">
        <f t="shared" si="1"/>
        <v>#DIV/0!</v>
      </c>
    </row>
    <row r="26" spans="2:6" ht="16.2" thickBot="1">
      <c r="B26" s="2"/>
      <c r="C26" s="3"/>
      <c r="D26" s="4"/>
      <c r="E26" s="11" t="e">
        <f t="shared" si="2"/>
        <v>#DIV/0!</v>
      </c>
      <c r="F26" s="12" t="e">
        <f t="shared" si="1"/>
        <v>#DIV/0!</v>
      </c>
    </row>
    <row r="27" spans="2:6" ht="16.2" thickBot="1">
      <c r="B27" s="2"/>
      <c r="C27" s="3"/>
      <c r="D27" s="4"/>
      <c r="E27" s="11" t="e">
        <f t="shared" si="2"/>
        <v>#DIV/0!</v>
      </c>
      <c r="F27" s="12" t="e">
        <f t="shared" si="1"/>
        <v>#DIV/0!</v>
      </c>
    </row>
    <row r="28" spans="2:6" ht="16.2" thickBot="1">
      <c r="B28" s="2"/>
      <c r="C28" s="3"/>
      <c r="D28" s="4"/>
      <c r="E28" s="11" t="e">
        <f t="shared" si="2"/>
        <v>#DIV/0!</v>
      </c>
      <c r="F28" s="12" t="e">
        <f t="shared" si="1"/>
        <v>#DIV/0!</v>
      </c>
    </row>
    <row r="29" spans="2:6" ht="16.2" thickBot="1">
      <c r="B29" s="2"/>
      <c r="C29" s="3"/>
      <c r="D29" s="4"/>
      <c r="E29" s="11" t="e">
        <f t="shared" si="2"/>
        <v>#DIV/0!</v>
      </c>
      <c r="F29" s="12" t="e">
        <f t="shared" si="1"/>
        <v>#DIV/0!</v>
      </c>
    </row>
    <row r="30" spans="2:6" ht="16.2" thickBot="1">
      <c r="B30" s="2"/>
      <c r="C30" s="3"/>
      <c r="D30" s="4"/>
      <c r="E30" s="11"/>
      <c r="F30" s="12"/>
    </row>
    <row r="31" spans="2:6" ht="16.2" thickBot="1">
      <c r="B31" s="20"/>
      <c r="C31" s="21"/>
      <c r="D31" s="22"/>
      <c r="E31" s="10"/>
      <c r="F31" s="13"/>
    </row>
    <row r="32" spans="2:6" ht="31.8" thickBot="1">
      <c r="D32" s="14" t="s">
        <v>2</v>
      </c>
      <c r="E32" s="15"/>
      <c r="F32" s="16">
        <f>SUM(D6:D30)</f>
        <v>0</v>
      </c>
    </row>
    <row r="33" spans="4:6" ht="19.2" thickBot="1">
      <c r="D33" s="14" t="s">
        <v>5</v>
      </c>
      <c r="E33" s="17"/>
      <c r="F33" s="18" t="e">
        <f>ABS(SUM(F6:F29))</f>
        <v>#DIV/0!</v>
      </c>
    </row>
    <row r="34" spans="4:6" ht="50.4" thickBot="1">
      <c r="D34" s="14" t="s">
        <v>6</v>
      </c>
      <c r="E34" s="17"/>
      <c r="F34" s="18">
        <f>LOG(COUNT(C6:C30), 2)</f>
        <v>0</v>
      </c>
    </row>
    <row r="36" spans="4:6">
      <c r="E36" s="19"/>
    </row>
    <row r="39" spans="4:6">
      <c r="E39" s="19"/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2"/>
  <sheetViews>
    <sheetView zoomScaleNormal="100" zoomScalePageLayoutView="131" workbookViewId="0">
      <selection activeCell="D22" sqref="D22"/>
    </sheetView>
  </sheetViews>
  <sheetFormatPr baseColWidth="10" defaultRowHeight="15.6"/>
  <cols>
    <col min="1" max="1" width="11.19921875" style="5"/>
    <col min="2" max="2" width="22.296875" style="5" customWidth="1"/>
    <col min="3" max="3" width="28.19921875" style="5" customWidth="1"/>
    <col min="4" max="4" width="22.796875" style="5" customWidth="1"/>
    <col min="5" max="5" width="11.19921875" style="5"/>
    <col min="6" max="6" width="17.296875" style="5" customWidth="1"/>
    <col min="7" max="16384" width="11.19921875" style="5"/>
  </cols>
  <sheetData>
    <row r="2" spans="2:6">
      <c r="B2" s="5" t="s">
        <v>12</v>
      </c>
    </row>
    <row r="4" spans="2:6" ht="16.2" thickBot="1">
      <c r="E4" s="5" t="s">
        <v>3</v>
      </c>
    </row>
    <row r="5" spans="2:6" ht="31.8" thickBot="1">
      <c r="B5" s="6" t="s">
        <v>16</v>
      </c>
      <c r="C5" s="7" t="s">
        <v>0</v>
      </c>
      <c r="D5" s="8" t="s">
        <v>1</v>
      </c>
      <c r="E5" s="7" t="s">
        <v>4</v>
      </c>
      <c r="F5" s="8" t="s">
        <v>9</v>
      </c>
    </row>
    <row r="6" spans="2:6" ht="16.2" thickBot="1">
      <c r="B6" s="9" t="s">
        <v>18</v>
      </c>
      <c r="C6" s="10">
        <v>1</v>
      </c>
      <c r="D6" s="1"/>
      <c r="E6" s="11" t="e">
        <f t="shared" ref="E6:E10" si="0">D6/$F$12</f>
        <v>#DIV/0!</v>
      </c>
      <c r="F6" s="12" t="e">
        <f>IF(E6=0, "", (LOG(E6,2)*E6))</f>
        <v>#DIV/0!</v>
      </c>
    </row>
    <row r="7" spans="2:6" ht="16.2" thickBot="1">
      <c r="B7" s="9" t="s">
        <v>19</v>
      </c>
      <c r="C7" s="10">
        <v>2</v>
      </c>
      <c r="D7" s="1"/>
      <c r="E7" s="11" t="e">
        <f t="shared" si="0"/>
        <v>#DIV/0!</v>
      </c>
      <c r="F7" s="12" t="e">
        <f t="shared" ref="F7:F10" si="1">IF(E7=0, "", (LOG(E7,2)*E7))</f>
        <v>#DIV/0!</v>
      </c>
    </row>
    <row r="8" spans="2:6" ht="16.2" thickBot="1">
      <c r="B8" s="9" t="s">
        <v>20</v>
      </c>
      <c r="C8" s="10">
        <v>3</v>
      </c>
      <c r="D8" s="1"/>
      <c r="E8" s="11" t="e">
        <f t="shared" si="0"/>
        <v>#DIV/0!</v>
      </c>
      <c r="F8" s="12" t="e">
        <f t="shared" si="1"/>
        <v>#DIV/0!</v>
      </c>
    </row>
    <row r="9" spans="2:6" ht="16.2" thickBot="1">
      <c r="B9" s="9" t="s">
        <v>21</v>
      </c>
      <c r="C9" s="10">
        <v>4</v>
      </c>
      <c r="D9" s="1"/>
      <c r="E9" s="11" t="e">
        <f t="shared" si="0"/>
        <v>#DIV/0!</v>
      </c>
      <c r="F9" s="12" t="e">
        <f t="shared" si="1"/>
        <v>#DIV/0!</v>
      </c>
    </row>
    <row r="10" spans="2:6" ht="16.2" thickBot="1">
      <c r="B10" s="9" t="s">
        <v>22</v>
      </c>
      <c r="C10" s="10">
        <v>5</v>
      </c>
      <c r="D10" s="1"/>
      <c r="E10" s="11" t="e">
        <f t="shared" si="0"/>
        <v>#DIV/0!</v>
      </c>
      <c r="F10" s="12" t="e">
        <f t="shared" si="1"/>
        <v>#DIV/0!</v>
      </c>
    </row>
    <row r="11" spans="2:6" ht="16.2" thickBot="1">
      <c r="B11" s="9"/>
      <c r="C11" s="10"/>
      <c r="D11" s="6"/>
      <c r="E11" s="10"/>
      <c r="F11" s="13"/>
    </row>
    <row r="12" spans="2:6" ht="31.8" thickBot="1">
      <c r="D12" s="14" t="s">
        <v>2</v>
      </c>
      <c r="E12" s="15"/>
      <c r="F12" s="16">
        <f>SUM(D6:D10)</f>
        <v>0</v>
      </c>
    </row>
    <row r="13" spans="2:6" ht="19.2" thickBot="1">
      <c r="D13" s="14" t="s">
        <v>5</v>
      </c>
      <c r="E13" s="17"/>
      <c r="F13" s="18" t="e">
        <f>ABS(SUM(F6:F10))</f>
        <v>#DIV/0!</v>
      </c>
    </row>
    <row r="14" spans="2:6" ht="50.4" thickBot="1">
      <c r="D14" s="14" t="s">
        <v>6</v>
      </c>
      <c r="E14" s="17"/>
      <c r="F14" s="18">
        <f>LOG(COUNT(C6:C10), 2)</f>
        <v>2.3219280948873622</v>
      </c>
    </row>
    <row r="16" spans="2:6">
      <c r="E16" s="19"/>
    </row>
    <row r="20" spans="2:6" ht="16.2" thickBot="1">
      <c r="E20" s="5" t="s">
        <v>3</v>
      </c>
    </row>
    <row r="21" spans="2:6" ht="31.8" thickBot="1">
      <c r="B21" s="6" t="s">
        <v>17</v>
      </c>
      <c r="C21" s="7" t="s">
        <v>0</v>
      </c>
      <c r="D21" s="8" t="s">
        <v>1</v>
      </c>
      <c r="E21" s="7" t="s">
        <v>4</v>
      </c>
      <c r="F21" s="8" t="s">
        <v>9</v>
      </c>
    </row>
    <row r="22" spans="2:6" ht="16.2" thickBot="1">
      <c r="B22" s="9" t="s">
        <v>18</v>
      </c>
      <c r="C22" s="10">
        <v>1</v>
      </c>
      <c r="D22" s="1"/>
      <c r="E22" s="11" t="e">
        <f>D22/$F$28</f>
        <v>#DIV/0!</v>
      </c>
      <c r="F22" s="12" t="e">
        <f>IF(E22=0, "", (LOG(E22,2)*E22))</f>
        <v>#DIV/0!</v>
      </c>
    </row>
    <row r="23" spans="2:6" ht="16.2" thickBot="1">
      <c r="B23" s="9" t="s">
        <v>19</v>
      </c>
      <c r="C23" s="10">
        <v>2</v>
      </c>
      <c r="D23" s="1"/>
      <c r="E23" s="11" t="e">
        <f>D23/$F$28</f>
        <v>#DIV/0!</v>
      </c>
      <c r="F23" s="12" t="e">
        <f t="shared" ref="F23:F26" si="2">IF(E23=0, "", (LOG(E23,2)*E23))</f>
        <v>#DIV/0!</v>
      </c>
    </row>
    <row r="24" spans="2:6" ht="16.2" thickBot="1">
      <c r="B24" s="9" t="s">
        <v>20</v>
      </c>
      <c r="C24" s="10">
        <v>3</v>
      </c>
      <c r="D24" s="1"/>
      <c r="E24" s="11" t="e">
        <f>D24/$F$28</f>
        <v>#DIV/0!</v>
      </c>
      <c r="F24" s="12" t="e">
        <f t="shared" si="2"/>
        <v>#DIV/0!</v>
      </c>
    </row>
    <row r="25" spans="2:6" ht="16.2" thickBot="1">
      <c r="B25" s="9" t="s">
        <v>21</v>
      </c>
      <c r="C25" s="10">
        <v>4</v>
      </c>
      <c r="D25" s="1"/>
      <c r="E25" s="11" t="e">
        <f>D25/$F$28</f>
        <v>#DIV/0!</v>
      </c>
      <c r="F25" s="12" t="e">
        <f t="shared" si="2"/>
        <v>#DIV/0!</v>
      </c>
    </row>
    <row r="26" spans="2:6" ht="16.2" thickBot="1">
      <c r="B26" s="9" t="s">
        <v>22</v>
      </c>
      <c r="C26" s="10">
        <v>5</v>
      </c>
      <c r="D26" s="1"/>
      <c r="E26" s="11" t="e">
        <f>D26/$F$28</f>
        <v>#DIV/0!</v>
      </c>
      <c r="F26" s="12" t="e">
        <f t="shared" si="2"/>
        <v>#DIV/0!</v>
      </c>
    </row>
    <row r="27" spans="2:6" ht="16.2" thickBot="1">
      <c r="B27" s="9"/>
      <c r="C27" s="10"/>
      <c r="D27" s="6"/>
      <c r="E27" s="10"/>
      <c r="F27" s="13"/>
    </row>
    <row r="28" spans="2:6" ht="31.8" thickBot="1">
      <c r="D28" s="14" t="s">
        <v>2</v>
      </c>
      <c r="E28" s="15"/>
      <c r="F28" s="16">
        <f>SUM(D22:D26)</f>
        <v>0</v>
      </c>
    </row>
    <row r="29" spans="2:6" ht="19.2" thickBot="1">
      <c r="D29" s="14" t="s">
        <v>5</v>
      </c>
      <c r="E29" s="17"/>
      <c r="F29" s="18" t="e">
        <f>ABS(SUM(F22:F26))</f>
        <v>#DIV/0!</v>
      </c>
    </row>
    <row r="30" spans="2:6" ht="50.4" thickBot="1">
      <c r="D30" s="14" t="s">
        <v>6</v>
      </c>
      <c r="E30" s="17"/>
      <c r="F30" s="18">
        <f>LOG(COUNT(C22:C26), 2)</f>
        <v>2.3219280948873622</v>
      </c>
    </row>
    <row r="32" spans="2:6">
      <c r="E32" s="19"/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Modellfläche</vt:lpstr>
      <vt:lpstr>Rasen</vt:lpstr>
      <vt:lpstr>Beete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Martin</cp:lastModifiedBy>
  <dcterms:created xsi:type="dcterms:W3CDTF">2016-05-23T13:15:51Z</dcterms:created>
  <dcterms:modified xsi:type="dcterms:W3CDTF">2016-11-17T12:31:56Z</dcterms:modified>
</cp:coreProperties>
</file>